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<sst xmlns="http://schemas.openxmlformats.org/spreadsheetml/2006/main" count="211" uniqueCount="43">
  <si>
    <t>HOME  ROTATION</t>
  </si>
  <si>
    <t>A</t>
  </si>
  <si>
    <t>C</t>
  </si>
  <si>
    <t>B</t>
  </si>
  <si>
    <t>E</t>
  </si>
  <si>
    <t>F</t>
  </si>
  <si>
    <t>D</t>
  </si>
  <si>
    <t>G</t>
  </si>
  <si>
    <t>H</t>
  </si>
  <si>
    <t>ROAD  ROTATION</t>
  </si>
  <si>
    <t>I</t>
  </si>
  <si>
    <t>Name</t>
  </si>
  <si>
    <t>H#</t>
  </si>
  <si>
    <t>V#</t>
  </si>
  <si>
    <t xml:space="preserve"> </t>
  </si>
  <si>
    <t>J</t>
  </si>
  <si>
    <t xml:space="preserve"> Period 5</t>
  </si>
  <si>
    <t>vs.</t>
  </si>
  <si>
    <t>Note:  There is an "off day" after the 4th game of all  series.</t>
  </si>
  <si>
    <t>Date:</t>
  </si>
  <si>
    <t>P. 6</t>
  </si>
  <si>
    <t xml:space="preserve"> Period 3</t>
  </si>
  <si>
    <t xml:space="preserve">  Period 4</t>
  </si>
  <si>
    <t>1 :</t>
  </si>
  <si>
    <t>2 :</t>
  </si>
  <si>
    <t>3 :</t>
  </si>
  <si>
    <t>4 :</t>
  </si>
  <si>
    <t>5 :</t>
  </si>
  <si>
    <t>6 :</t>
  </si>
  <si>
    <t>May 21</t>
  </si>
  <si>
    <t>June 11</t>
  </si>
  <si>
    <t>July 3</t>
  </si>
  <si>
    <t>Aug. 9</t>
  </si>
  <si>
    <t>Sep. 6</t>
  </si>
  <si>
    <t>Sep. 26</t>
  </si>
  <si>
    <t xml:space="preserve"> Period 2</t>
  </si>
  <si>
    <t>Period 1</t>
  </si>
  <si>
    <t>+/- Check</t>
  </si>
  <si>
    <t>(Team Name Here)</t>
  </si>
  <si>
    <t>(Note: fill in the yellow box areas for your team's schedule)</t>
  </si>
  <si>
    <t>Period Reporting Dates</t>
  </si>
  <si>
    <t>GS</t>
  </si>
  <si>
    <t xml:space="preserve">    TML 2015 National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</si>
</sst>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0"/>
    </font>
    <font>
      <b/>
      <sz val="11"/>
      <name val="Arial"/>
      <family val="0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21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3" fillId="0" borderId="46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45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48" xfId="0" applyFont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6" xfId="0" applyBorder="1" applyAlignment="1">
      <alignment/>
    </xf>
    <xf numFmtId="49" fontId="23" fillId="0" borderId="0" xfId="0" applyNumberFormat="1" applyFont="1" applyAlignment="1">
      <alignment horizontal="center" vertical="center"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22" fillId="7" borderId="49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6.28125" style="8" bestFit="1" customWidth="1"/>
    <col min="2" max="15" width="4.7109375" style="0" customWidth="1"/>
    <col min="16" max="16" width="4.00390625" style="0" customWidth="1"/>
    <col min="17" max="17" width="2.7109375" style="0" customWidth="1"/>
    <col min="18" max="18" width="2.28125" style="0" customWidth="1"/>
    <col min="19" max="19" width="13.421875" style="0" customWidth="1"/>
    <col min="20" max="20" width="4.00390625" style="6" bestFit="1" customWidth="1"/>
    <col min="23" max="23" width="7.7109375" style="0" customWidth="1"/>
  </cols>
  <sheetData>
    <row r="1" spans="2:22" ht="35.25">
      <c r="B1" s="94" t="s">
        <v>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T1"/>
      <c r="V1" s="6"/>
    </row>
    <row r="2" spans="3:14" ht="15.75">
      <c r="C2" s="96" t="s">
        <v>39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5" ht="15.75">
      <c r="B3" s="20"/>
      <c r="C3" s="21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>
      <c r="A4" s="8" t="s">
        <v>19</v>
      </c>
      <c r="B4" s="74"/>
      <c r="C4" s="79"/>
      <c r="D4" s="84"/>
      <c r="E4" s="75"/>
      <c r="F4" s="73"/>
      <c r="G4" s="75"/>
      <c r="H4" s="72"/>
      <c r="I4" s="74"/>
      <c r="J4" s="75"/>
      <c r="K4" s="75"/>
      <c r="L4" s="73"/>
      <c r="M4" s="75"/>
      <c r="N4" s="73"/>
      <c r="O4" s="73"/>
    </row>
    <row r="5" spans="2:15" ht="16.5" thickBot="1">
      <c r="B5" s="88"/>
      <c r="C5" s="87" t="s">
        <v>36</v>
      </c>
      <c r="D5" s="85"/>
      <c r="E5" s="61" t="s">
        <v>35</v>
      </c>
      <c r="F5" s="62"/>
      <c r="G5" s="61" t="s">
        <v>21</v>
      </c>
      <c r="I5" s="76"/>
      <c r="J5" s="61" t="s">
        <v>22</v>
      </c>
      <c r="L5" s="62"/>
      <c r="M5" s="61" t="s">
        <v>16</v>
      </c>
      <c r="N5" s="62"/>
      <c r="O5" s="71" t="s">
        <v>20</v>
      </c>
    </row>
    <row r="6" spans="1:22" ht="21" customHeight="1" thickBot="1" thickTop="1">
      <c r="A6" s="8" t="s">
        <v>17</v>
      </c>
      <c r="B6" s="98"/>
      <c r="C6" s="99"/>
      <c r="D6" s="100"/>
      <c r="E6" s="101"/>
      <c r="F6" s="100"/>
      <c r="G6" s="101"/>
      <c r="H6" s="100"/>
      <c r="I6" s="98"/>
      <c r="J6" s="101"/>
      <c r="K6" s="102"/>
      <c r="L6" s="102"/>
      <c r="M6" s="98"/>
      <c r="N6" s="99"/>
      <c r="O6" s="103"/>
      <c r="P6" s="1"/>
      <c r="S6" s="59" t="s">
        <v>42</v>
      </c>
      <c r="T6" s="60"/>
      <c r="U6" s="90"/>
      <c r="V6" s="58"/>
    </row>
    <row r="7" spans="1:23" ht="17.25" thickBot="1" thickTop="1">
      <c r="A7" s="8">
        <v>1</v>
      </c>
      <c r="B7" s="39" t="s">
        <v>1</v>
      </c>
      <c r="C7" s="80" t="s">
        <v>1</v>
      </c>
      <c r="D7" s="40" t="s">
        <v>1</v>
      </c>
      <c r="E7" s="41" t="s">
        <v>1</v>
      </c>
      <c r="F7" s="40" t="s">
        <v>1</v>
      </c>
      <c r="G7" s="42" t="s">
        <v>1</v>
      </c>
      <c r="H7" s="49" t="s">
        <v>1</v>
      </c>
      <c r="I7" s="50" t="s">
        <v>1</v>
      </c>
      <c r="J7" s="42" t="s">
        <v>1</v>
      </c>
      <c r="K7" s="43" t="s">
        <v>1</v>
      </c>
      <c r="L7" s="43" t="s">
        <v>1</v>
      </c>
      <c r="M7" s="44" t="s">
        <v>1</v>
      </c>
      <c r="N7" s="45" t="s">
        <v>1</v>
      </c>
      <c r="O7" s="46" t="s">
        <v>1</v>
      </c>
      <c r="P7" s="8">
        <v>1</v>
      </c>
      <c r="S7" s="9" t="s">
        <v>11</v>
      </c>
      <c r="T7" s="7" t="s">
        <v>41</v>
      </c>
      <c r="U7" s="7" t="s">
        <v>12</v>
      </c>
      <c r="V7" s="7" t="s">
        <v>13</v>
      </c>
      <c r="W7" s="89" t="s">
        <v>37</v>
      </c>
    </row>
    <row r="8" spans="1:23" ht="16.5" thickTop="1">
      <c r="A8" s="8">
        <v>2</v>
      </c>
      <c r="B8" s="22" t="s">
        <v>3</v>
      </c>
      <c r="C8" s="81" t="s">
        <v>3</v>
      </c>
      <c r="D8" s="36" t="s">
        <v>3</v>
      </c>
      <c r="E8" s="34" t="s">
        <v>3</v>
      </c>
      <c r="F8" s="36" t="s">
        <v>3</v>
      </c>
      <c r="G8" s="19" t="s">
        <v>3</v>
      </c>
      <c r="H8" s="23" t="s">
        <v>3</v>
      </c>
      <c r="I8" s="28" t="s">
        <v>3</v>
      </c>
      <c r="J8" s="19" t="s">
        <v>3</v>
      </c>
      <c r="K8" s="2" t="s">
        <v>3</v>
      </c>
      <c r="L8" s="2" t="s">
        <v>3</v>
      </c>
      <c r="M8" s="28" t="s">
        <v>3</v>
      </c>
      <c r="N8" s="30" t="s">
        <v>3</v>
      </c>
      <c r="O8" s="32" t="s">
        <v>3</v>
      </c>
      <c r="P8" s="8">
        <v>2</v>
      </c>
      <c r="R8" s="13" t="s">
        <v>1</v>
      </c>
      <c r="S8" s="105"/>
      <c r="T8" s="106">
        <v>33</v>
      </c>
      <c r="U8" s="14">
        <f>COUNTIF(B7:O13,"=A")</f>
        <v>19</v>
      </c>
      <c r="V8" s="10">
        <f>COUNTIF(B21:O27,"=A")</f>
        <v>19</v>
      </c>
      <c r="W8" s="6">
        <f>SUM(U8+V8-T8)</f>
        <v>5</v>
      </c>
    </row>
    <row r="9" spans="1:23" ht="15.75">
      <c r="A9" s="8">
        <v>3</v>
      </c>
      <c r="B9" s="22" t="s">
        <v>2</v>
      </c>
      <c r="C9" s="81" t="s">
        <v>2</v>
      </c>
      <c r="D9" s="36" t="s">
        <v>2</v>
      </c>
      <c r="E9" s="34" t="s">
        <v>2</v>
      </c>
      <c r="F9" s="36" t="s">
        <v>2</v>
      </c>
      <c r="G9" s="19" t="s">
        <v>2</v>
      </c>
      <c r="H9" s="23" t="s">
        <v>2</v>
      </c>
      <c r="I9" s="28" t="s">
        <v>2</v>
      </c>
      <c r="J9" s="19" t="s">
        <v>2</v>
      </c>
      <c r="K9" s="2" t="s">
        <v>2</v>
      </c>
      <c r="L9" s="2" t="s">
        <v>2</v>
      </c>
      <c r="M9" s="28" t="s">
        <v>2</v>
      </c>
      <c r="N9" s="30" t="s">
        <v>2</v>
      </c>
      <c r="O9" s="32" t="s">
        <v>2</v>
      </c>
      <c r="P9" s="8">
        <v>3</v>
      </c>
      <c r="R9" s="15" t="s">
        <v>3</v>
      </c>
      <c r="S9" s="107"/>
      <c r="T9" s="108">
        <v>32</v>
      </c>
      <c r="U9" s="16">
        <f>COUNTIF(B7:O13,"=B")</f>
        <v>19</v>
      </c>
      <c r="V9" s="11">
        <f>COUNTIF(B21:O27,"=B")</f>
        <v>19</v>
      </c>
      <c r="W9" s="6">
        <f aca="true" t="shared" si="0" ref="W9:W14">SUM(U9+V9-T9)</f>
        <v>6</v>
      </c>
    </row>
    <row r="10" spans="1:23" ht="16.5" thickBot="1">
      <c r="A10" s="8">
        <v>4</v>
      </c>
      <c r="B10" s="24" t="s">
        <v>6</v>
      </c>
      <c r="C10" s="82" t="s">
        <v>6</v>
      </c>
      <c r="D10" s="37" t="s">
        <v>6</v>
      </c>
      <c r="E10" s="35" t="s">
        <v>6</v>
      </c>
      <c r="F10" s="37" t="s">
        <v>6</v>
      </c>
      <c r="G10" s="38" t="s">
        <v>6</v>
      </c>
      <c r="H10" s="26" t="s">
        <v>6</v>
      </c>
      <c r="I10" s="29" t="s">
        <v>6</v>
      </c>
      <c r="J10" s="38" t="s">
        <v>6</v>
      </c>
      <c r="K10" s="25" t="s">
        <v>6</v>
      </c>
      <c r="L10" s="25" t="s">
        <v>6</v>
      </c>
      <c r="M10" s="29" t="s">
        <v>6</v>
      </c>
      <c r="N10" s="31" t="s">
        <v>6</v>
      </c>
      <c r="O10" s="27" t="s">
        <v>6</v>
      </c>
      <c r="P10" s="8">
        <v>4</v>
      </c>
      <c r="R10" s="15" t="s">
        <v>2</v>
      </c>
      <c r="S10" s="107"/>
      <c r="T10" s="108">
        <v>32</v>
      </c>
      <c r="U10" s="16">
        <f>COUNTIF(B7:O13,"=C")</f>
        <v>14</v>
      </c>
      <c r="V10" s="11">
        <f>COUNTIF(B21:O27,"=C")</f>
        <v>14</v>
      </c>
      <c r="W10" s="6">
        <f t="shared" si="0"/>
        <v>-4</v>
      </c>
    </row>
    <row r="11" spans="1:23" ht="17.25" thickBot="1" thickTop="1">
      <c r="A11" s="8">
        <v>5</v>
      </c>
      <c r="B11" s="64" t="s">
        <v>4</v>
      </c>
      <c r="C11" s="83" t="s">
        <v>4</v>
      </c>
      <c r="D11" s="65" t="s">
        <v>4</v>
      </c>
      <c r="E11" s="66" t="s">
        <v>4</v>
      </c>
      <c r="F11" s="65" t="s">
        <v>4</v>
      </c>
      <c r="G11" s="54" t="s">
        <v>4</v>
      </c>
      <c r="H11" s="49" t="s">
        <v>4</v>
      </c>
      <c r="I11" s="68" t="s">
        <v>4</v>
      </c>
      <c r="J11" s="67" t="s">
        <v>4</v>
      </c>
      <c r="K11" s="56" t="s">
        <v>4</v>
      </c>
      <c r="L11" s="57" t="s">
        <v>4</v>
      </c>
      <c r="M11" s="50" t="s">
        <v>4</v>
      </c>
      <c r="N11" s="51" t="s">
        <v>4</v>
      </c>
      <c r="O11" s="33" t="s">
        <v>4</v>
      </c>
      <c r="P11" s="8">
        <v>5</v>
      </c>
      <c r="R11" s="15" t="s">
        <v>6</v>
      </c>
      <c r="S11" s="107"/>
      <c r="T11" s="108">
        <v>27</v>
      </c>
      <c r="U11" s="16">
        <f>COUNTIF(B7:O13,"=D")</f>
        <v>14</v>
      </c>
      <c r="V11" s="11">
        <f>COUNTIF(B21:O27,"=D")</f>
        <v>14</v>
      </c>
      <c r="W11" s="6">
        <f t="shared" si="0"/>
        <v>1</v>
      </c>
    </row>
    <row r="12" spans="1:23" ht="16.5" thickTop="1">
      <c r="A12" s="8">
        <v>6</v>
      </c>
      <c r="B12" s="3"/>
      <c r="E12" s="3"/>
      <c r="F12" s="3"/>
      <c r="G12" s="44" t="s">
        <v>1</v>
      </c>
      <c r="H12" s="69" t="s">
        <v>1</v>
      </c>
      <c r="J12" s="4"/>
      <c r="K12" s="4"/>
      <c r="L12" s="4"/>
      <c r="M12" s="44" t="s">
        <v>1</v>
      </c>
      <c r="N12" s="23" t="s">
        <v>1</v>
      </c>
      <c r="O12" s="69" t="s">
        <v>1</v>
      </c>
      <c r="P12" s="8">
        <v>6</v>
      </c>
      <c r="R12" s="15" t="s">
        <v>4</v>
      </c>
      <c r="S12" s="107"/>
      <c r="T12" s="108">
        <v>15</v>
      </c>
      <c r="U12" s="16">
        <f>COUNTIF(B7:O13,"=E")</f>
        <v>14</v>
      </c>
      <c r="V12" s="11">
        <f>COUNTIF(B21:O27,"=E")</f>
        <v>0</v>
      </c>
      <c r="W12" s="6">
        <f t="shared" si="0"/>
        <v>-1</v>
      </c>
    </row>
    <row r="13" spans="1:23" ht="16.5" thickBot="1">
      <c r="A13" s="8">
        <v>7</v>
      </c>
      <c r="B13" s="3"/>
      <c r="E13" s="3"/>
      <c r="F13" s="3"/>
      <c r="G13" s="29" t="s">
        <v>3</v>
      </c>
      <c r="H13" s="26" t="s">
        <v>3</v>
      </c>
      <c r="I13" s="4"/>
      <c r="J13" s="4"/>
      <c r="K13" s="4"/>
      <c r="L13" s="4"/>
      <c r="M13" s="29" t="s">
        <v>3</v>
      </c>
      <c r="N13" s="26" t="s">
        <v>3</v>
      </c>
      <c r="O13" s="70" t="s">
        <v>3</v>
      </c>
      <c r="P13" s="8">
        <v>7</v>
      </c>
      <c r="R13" s="15" t="s">
        <v>5</v>
      </c>
      <c r="S13" s="107"/>
      <c r="T13" s="108">
        <v>12</v>
      </c>
      <c r="U13" s="16">
        <f>COUNTIF(B7:O13,"=F")</f>
        <v>0</v>
      </c>
      <c r="V13" s="11">
        <f>COUNTIF(B21:O27,"=F")</f>
        <v>14</v>
      </c>
      <c r="W13" s="6">
        <f t="shared" si="0"/>
        <v>2</v>
      </c>
    </row>
    <row r="14" spans="2:23" ht="16.5" thickTop="1">
      <c r="B14" s="3"/>
      <c r="C14" s="3"/>
      <c r="D14" s="3"/>
      <c r="E14" s="3"/>
      <c r="F14" s="3"/>
      <c r="G14" s="4"/>
      <c r="J14" s="4"/>
      <c r="K14" s="4"/>
      <c r="L14" s="4"/>
      <c r="R14" s="15" t="s">
        <v>7</v>
      </c>
      <c r="S14" s="107"/>
      <c r="T14" s="108">
        <v>9</v>
      </c>
      <c r="U14" s="16">
        <f>COUNTIF(B7:O13,"=G")</f>
        <v>0</v>
      </c>
      <c r="V14" s="11">
        <f>COUNTIF(B21:O27,"=G")</f>
        <v>0</v>
      </c>
      <c r="W14" s="6">
        <f t="shared" si="0"/>
        <v>-9</v>
      </c>
    </row>
    <row r="15" spans="2:23" ht="15.75">
      <c r="B15" s="3"/>
      <c r="C15" s="104" t="s">
        <v>18</v>
      </c>
      <c r="D15" s="3"/>
      <c r="E15" s="55"/>
      <c r="F15" s="3"/>
      <c r="G15" s="4"/>
      <c r="J15" s="4"/>
      <c r="K15" s="4"/>
      <c r="L15" s="4"/>
      <c r="N15" s="4"/>
      <c r="O15" s="4"/>
      <c r="R15" s="15" t="s">
        <v>8</v>
      </c>
      <c r="S15" s="107"/>
      <c r="T15" s="108">
        <v>0</v>
      </c>
      <c r="U15" s="16">
        <f>COUNTIF(B8:O13,"=H")</f>
        <v>0</v>
      </c>
      <c r="V15" s="11">
        <f>COUNTIF(B21:O27,"=H")</f>
        <v>0</v>
      </c>
      <c r="W15" s="6">
        <f>SUM(U15+V15-T15)</f>
        <v>0</v>
      </c>
    </row>
    <row r="16" spans="2:23" ht="15.75"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R16" s="15" t="s">
        <v>10</v>
      </c>
      <c r="S16" s="107"/>
      <c r="T16" s="108">
        <v>0</v>
      </c>
      <c r="U16" s="16">
        <f>COUNTIF(B9:O13,"=I")</f>
        <v>0</v>
      </c>
      <c r="V16" s="11">
        <f>COUNTIF(B21:O27,"=I")</f>
        <v>0</v>
      </c>
      <c r="W16" s="6">
        <f>SUM(U16+V16-T16)</f>
        <v>0</v>
      </c>
    </row>
    <row r="17" spans="2:23" ht="16.5" thickBot="1">
      <c r="B17" s="5"/>
      <c r="C17" s="47" t="s">
        <v>9</v>
      </c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R17" s="17" t="s">
        <v>15</v>
      </c>
      <c r="S17" s="109" t="s">
        <v>14</v>
      </c>
      <c r="T17" s="110">
        <v>0</v>
      </c>
      <c r="U17" s="18">
        <f>COUNTIF(B10:O13,"=J")</f>
        <v>0</v>
      </c>
      <c r="V17" s="12">
        <f>COUNTIF(B21:O27,"=J")</f>
        <v>0</v>
      </c>
      <c r="W17" s="6">
        <f>SUM(U17+V17-T17)</f>
        <v>0</v>
      </c>
    </row>
    <row r="18" spans="1:23" ht="16.5" thickTop="1">
      <c r="A18" s="8" t="s">
        <v>19</v>
      </c>
      <c r="B18" s="74"/>
      <c r="C18" s="79"/>
      <c r="D18" s="84"/>
      <c r="E18" s="75"/>
      <c r="F18" s="73"/>
      <c r="G18" s="75"/>
      <c r="H18" s="72"/>
      <c r="I18" s="74"/>
      <c r="J18" s="75"/>
      <c r="K18" s="75"/>
      <c r="L18" s="73"/>
      <c r="M18" s="75"/>
      <c r="N18" s="73"/>
      <c r="O18" s="73"/>
      <c r="R18" s="63"/>
      <c r="S18" s="1"/>
      <c r="T18" s="6">
        <f>SUM(T8:T17)</f>
        <v>160</v>
      </c>
      <c r="U18" s="6">
        <f>SUM(U8:U17)</f>
        <v>80</v>
      </c>
      <c r="V18" s="6">
        <f>SUM(V8:V17)</f>
        <v>80</v>
      </c>
      <c r="W18" s="6">
        <f>SUM(U18+V18)</f>
        <v>160</v>
      </c>
    </row>
    <row r="19" spans="2:23" ht="15.75" customHeight="1" thickBot="1">
      <c r="B19" s="88"/>
      <c r="C19" s="87" t="s">
        <v>36</v>
      </c>
      <c r="D19" s="85"/>
      <c r="E19" s="61" t="s">
        <v>35</v>
      </c>
      <c r="F19" s="62"/>
      <c r="G19" s="61" t="s">
        <v>21</v>
      </c>
      <c r="I19" s="76"/>
      <c r="J19" s="61" t="s">
        <v>22</v>
      </c>
      <c r="L19" s="62"/>
      <c r="M19" s="61" t="s">
        <v>16</v>
      </c>
      <c r="N19" s="62"/>
      <c r="O19" s="71" t="s">
        <v>20</v>
      </c>
      <c r="R19" s="63"/>
      <c r="S19" s="1"/>
      <c r="T19" s="4"/>
      <c r="U19" s="4"/>
      <c r="V19" s="4"/>
      <c r="W19" s="6"/>
    </row>
    <row r="20" spans="1:16" ht="21" customHeight="1" thickBot="1" thickTop="1">
      <c r="A20" s="8" t="s">
        <v>17</v>
      </c>
      <c r="B20" s="98"/>
      <c r="C20" s="99"/>
      <c r="D20" s="100"/>
      <c r="E20" s="101"/>
      <c r="F20" s="100"/>
      <c r="G20" s="101"/>
      <c r="H20" s="100"/>
      <c r="I20" s="98"/>
      <c r="J20" s="101"/>
      <c r="K20" s="102"/>
      <c r="L20" s="102"/>
      <c r="M20" s="98"/>
      <c r="N20" s="99"/>
      <c r="O20" s="103"/>
      <c r="P20" s="1"/>
    </row>
    <row r="21" spans="1:20" ht="17.25" thickBot="1" thickTop="1">
      <c r="A21" s="8">
        <v>1</v>
      </c>
      <c r="B21" s="48" t="s">
        <v>1</v>
      </c>
      <c r="C21" s="86" t="s">
        <v>1</v>
      </c>
      <c r="D21" s="53" t="s">
        <v>1</v>
      </c>
      <c r="E21" s="52" t="s">
        <v>1</v>
      </c>
      <c r="F21" s="53" t="s">
        <v>1</v>
      </c>
      <c r="G21" s="42" t="s">
        <v>1</v>
      </c>
      <c r="H21" s="49" t="s">
        <v>1</v>
      </c>
      <c r="I21" s="50" t="s">
        <v>1</v>
      </c>
      <c r="J21" s="42" t="s">
        <v>1</v>
      </c>
      <c r="K21" s="43" t="s">
        <v>1</v>
      </c>
      <c r="L21" s="43" t="s">
        <v>1</v>
      </c>
      <c r="M21" s="50" t="s">
        <v>1</v>
      </c>
      <c r="N21" s="49" t="s">
        <v>1</v>
      </c>
      <c r="O21" s="33" t="s">
        <v>1</v>
      </c>
      <c r="P21" s="8">
        <v>1</v>
      </c>
      <c r="T21" s="9" t="s">
        <v>40</v>
      </c>
    </row>
    <row r="22" spans="1:22" ht="16.5" thickTop="1">
      <c r="A22" s="8">
        <v>2</v>
      </c>
      <c r="B22" s="22" t="s">
        <v>3</v>
      </c>
      <c r="C22" s="81" t="s">
        <v>3</v>
      </c>
      <c r="D22" s="36" t="s">
        <v>3</v>
      </c>
      <c r="E22" s="34" t="s">
        <v>3</v>
      </c>
      <c r="F22" s="36" t="s">
        <v>3</v>
      </c>
      <c r="G22" s="19" t="s">
        <v>3</v>
      </c>
      <c r="H22" s="23" t="s">
        <v>3</v>
      </c>
      <c r="I22" s="28" t="s">
        <v>3</v>
      </c>
      <c r="J22" s="19" t="s">
        <v>3</v>
      </c>
      <c r="K22" s="2" t="s">
        <v>3</v>
      </c>
      <c r="L22" s="2" t="s">
        <v>3</v>
      </c>
      <c r="M22" s="28" t="s">
        <v>3</v>
      </c>
      <c r="N22" s="23" t="s">
        <v>3</v>
      </c>
      <c r="O22" s="32" t="s">
        <v>3</v>
      </c>
      <c r="P22" s="8">
        <v>2</v>
      </c>
      <c r="T22" s="77" t="s">
        <v>23</v>
      </c>
      <c r="U22" s="78" t="s">
        <v>29</v>
      </c>
      <c r="V22" s="91"/>
    </row>
    <row r="23" spans="1:22" ht="15.75">
      <c r="A23" s="8">
        <v>3</v>
      </c>
      <c r="B23" s="22" t="s">
        <v>2</v>
      </c>
      <c r="C23" s="81" t="s">
        <v>2</v>
      </c>
      <c r="D23" s="36" t="s">
        <v>2</v>
      </c>
      <c r="E23" s="34" t="s">
        <v>2</v>
      </c>
      <c r="F23" s="36" t="s">
        <v>2</v>
      </c>
      <c r="G23" s="19" t="s">
        <v>2</v>
      </c>
      <c r="H23" s="23" t="s">
        <v>2</v>
      </c>
      <c r="I23" s="28" t="s">
        <v>2</v>
      </c>
      <c r="J23" s="19" t="s">
        <v>2</v>
      </c>
      <c r="K23" s="2" t="s">
        <v>2</v>
      </c>
      <c r="L23" s="2" t="s">
        <v>2</v>
      </c>
      <c r="M23" s="28" t="s">
        <v>2</v>
      </c>
      <c r="N23" s="23" t="s">
        <v>2</v>
      </c>
      <c r="O23" s="32" t="s">
        <v>2</v>
      </c>
      <c r="P23" s="8">
        <v>3</v>
      </c>
      <c r="S23" s="6"/>
      <c r="T23" s="77" t="s">
        <v>24</v>
      </c>
      <c r="U23" s="78" t="s">
        <v>30</v>
      </c>
      <c r="V23" s="92"/>
    </row>
    <row r="24" spans="1:22" ht="16.5" thickBot="1">
      <c r="A24" s="8">
        <v>4</v>
      </c>
      <c r="B24" s="24" t="s">
        <v>6</v>
      </c>
      <c r="C24" s="82" t="s">
        <v>6</v>
      </c>
      <c r="D24" s="37" t="s">
        <v>6</v>
      </c>
      <c r="E24" s="35" t="s">
        <v>6</v>
      </c>
      <c r="F24" s="37" t="s">
        <v>6</v>
      </c>
      <c r="G24" s="38" t="s">
        <v>6</v>
      </c>
      <c r="H24" s="26" t="s">
        <v>6</v>
      </c>
      <c r="I24" s="29" t="s">
        <v>6</v>
      </c>
      <c r="J24" s="38" t="s">
        <v>6</v>
      </c>
      <c r="K24" s="25" t="s">
        <v>6</v>
      </c>
      <c r="L24" s="25" t="s">
        <v>6</v>
      </c>
      <c r="M24" s="29" t="s">
        <v>6</v>
      </c>
      <c r="N24" s="26" t="s">
        <v>6</v>
      </c>
      <c r="O24" s="27" t="s">
        <v>6</v>
      </c>
      <c r="P24" s="8">
        <v>4</v>
      </c>
      <c r="S24" s="6"/>
      <c r="T24" s="77" t="s">
        <v>25</v>
      </c>
      <c r="U24" s="78" t="s">
        <v>31</v>
      </c>
      <c r="V24" s="92"/>
    </row>
    <row r="25" spans="1:22" ht="17.25" thickBot="1" thickTop="1">
      <c r="A25" s="8">
        <v>5</v>
      </c>
      <c r="B25" s="64" t="s">
        <v>5</v>
      </c>
      <c r="C25" s="83" t="s">
        <v>5</v>
      </c>
      <c r="D25" s="65" t="s">
        <v>5</v>
      </c>
      <c r="E25" s="66" t="s">
        <v>5</v>
      </c>
      <c r="F25" s="65" t="s">
        <v>5</v>
      </c>
      <c r="G25" s="54" t="s">
        <v>5</v>
      </c>
      <c r="H25" s="49" t="s">
        <v>5</v>
      </c>
      <c r="I25" s="68" t="s">
        <v>5</v>
      </c>
      <c r="J25" s="67" t="s">
        <v>5</v>
      </c>
      <c r="K25" s="56" t="s">
        <v>5</v>
      </c>
      <c r="L25" s="57" t="s">
        <v>5</v>
      </c>
      <c r="M25" s="50" t="s">
        <v>5</v>
      </c>
      <c r="N25" s="49" t="s">
        <v>5</v>
      </c>
      <c r="O25" s="33" t="s">
        <v>5</v>
      </c>
      <c r="P25" s="8">
        <v>5</v>
      </c>
      <c r="S25" s="6"/>
      <c r="T25" s="77" t="s">
        <v>26</v>
      </c>
      <c r="U25" s="78" t="s">
        <v>32</v>
      </c>
      <c r="V25" s="92"/>
    </row>
    <row r="26" spans="1:22" ht="16.5" thickTop="1">
      <c r="A26" s="8">
        <v>6</v>
      </c>
      <c r="B26" s="3"/>
      <c r="E26" s="3"/>
      <c r="F26" s="3"/>
      <c r="G26" s="44" t="s">
        <v>1</v>
      </c>
      <c r="H26" s="69" t="s">
        <v>1</v>
      </c>
      <c r="J26" s="4"/>
      <c r="K26" s="4"/>
      <c r="M26" s="44" t="s">
        <v>1</v>
      </c>
      <c r="N26" s="23" t="s">
        <v>1</v>
      </c>
      <c r="O26" s="69" t="s">
        <v>1</v>
      </c>
      <c r="P26" s="8">
        <v>6</v>
      </c>
      <c r="S26" s="6"/>
      <c r="T26" s="77" t="s">
        <v>27</v>
      </c>
      <c r="U26" s="78" t="s">
        <v>33</v>
      </c>
      <c r="V26" s="92"/>
    </row>
    <row r="27" spans="1:22" ht="16.5" thickBot="1">
      <c r="A27" s="8">
        <v>7</v>
      </c>
      <c r="B27" s="3"/>
      <c r="E27" s="3"/>
      <c r="F27" s="3"/>
      <c r="G27" s="29" t="s">
        <v>3</v>
      </c>
      <c r="H27" s="26" t="s">
        <v>3</v>
      </c>
      <c r="J27" s="4"/>
      <c r="K27" s="4"/>
      <c r="M27" s="29" t="s">
        <v>3</v>
      </c>
      <c r="N27" s="26" t="s">
        <v>3</v>
      </c>
      <c r="O27" s="70" t="s">
        <v>3</v>
      </c>
      <c r="P27" s="8">
        <v>7</v>
      </c>
      <c r="S27" s="6"/>
      <c r="T27" s="77" t="s">
        <v>28</v>
      </c>
      <c r="U27" s="78" t="s">
        <v>34</v>
      </c>
      <c r="V27" s="93"/>
    </row>
    <row r="28" ht="16.5" thickTop="1">
      <c r="S28" s="6"/>
    </row>
    <row r="29" ht="12.75">
      <c r="A29"/>
    </row>
    <row r="30" spans="1:20" ht="12.75">
      <c r="A30"/>
      <c r="T30"/>
    </row>
    <row r="31" spans="1:20" ht="12.75">
      <c r="A31"/>
      <c r="T31"/>
    </row>
    <row r="32" spans="1:20" ht="12.75">
      <c r="A32"/>
      <c r="T32"/>
    </row>
    <row r="33" spans="1:20" ht="12.75">
      <c r="A33"/>
      <c r="T33"/>
    </row>
    <row r="34" spans="1:20" ht="12.75">
      <c r="A34"/>
      <c r="T34"/>
    </row>
  </sheetData>
  <sheetProtection/>
  <printOptions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Michael Landin</cp:lastModifiedBy>
  <cp:lastPrinted>2011-03-04T22:51:09Z</cp:lastPrinted>
  <dcterms:created xsi:type="dcterms:W3CDTF">2000-03-03T03:39:05Z</dcterms:created>
  <dcterms:modified xsi:type="dcterms:W3CDTF">2016-02-21T02:26:23Z</dcterms:modified>
  <cp:category/>
  <cp:version/>
  <cp:contentType/>
  <cp:contentStatus/>
</cp:coreProperties>
</file>